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activeTab="1"/>
  </bookViews>
  <sheets>
    <sheet name="Bank pionowo" sheetId="1" r:id="rId1"/>
    <sheet name="Bank poziomo" sheetId="13" r:id="rId2"/>
  </sheets>
  <calcPr calcId="145621"/>
</workbook>
</file>

<file path=xl/calcChain.xml><?xml version="1.0" encoding="utf-8"?>
<calcChain xmlns="http://schemas.openxmlformats.org/spreadsheetml/2006/main">
  <c r="G12" i="13" l="1"/>
  <c r="H12" i="13"/>
  <c r="I12" i="13"/>
  <c r="J12" i="13"/>
  <c r="F12" i="13"/>
</calcChain>
</file>

<file path=xl/sharedStrings.xml><?xml version="1.0" encoding="utf-8"?>
<sst xmlns="http://schemas.openxmlformats.org/spreadsheetml/2006/main" count="135" uniqueCount="78">
  <si>
    <t>Program</t>
  </si>
  <si>
    <t>Data podpisania umowy o dofinansowanie</t>
  </si>
  <si>
    <t>Okres rzeczowej realizacji projektu</t>
  </si>
  <si>
    <t>Finansowanie projektu</t>
  </si>
  <si>
    <t>Dofinansowanie UE</t>
  </si>
  <si>
    <t>Środki Powiatu Przasnyskiego</t>
  </si>
  <si>
    <t>Wkład własny SPZZOZ</t>
  </si>
  <si>
    <t>Wartość całkowita projektu</t>
  </si>
  <si>
    <r>
      <t xml:space="preserve">Program Operacyjny Infrastruktura i Środowisko na lata 2014-2020, </t>
    </r>
    <r>
      <rPr>
        <sz val="9"/>
        <color rgb="FF000000"/>
        <rFont val="Arial"/>
        <family val="2"/>
        <charset val="238"/>
      </rPr>
      <t>Priorytet IX Wzmocnienie strategicznej infrastruktury ochrony zdrowia, Działanie 9.1. Infrastruktura ratownictwa medycznego</t>
    </r>
  </si>
  <si>
    <t>14.12.2017</t>
  </si>
  <si>
    <t>26.03.2015 r. - 31.12.2018 r.</t>
  </si>
  <si>
    <r>
      <rPr>
        <b/>
        <sz val="9"/>
        <color rgb="FF000000"/>
        <rFont val="Arial"/>
        <family val="2"/>
        <charset val="238"/>
      </rPr>
      <t>Regionalny Program Operacyjny Województwa Mazowieckiego na lata 2014-2020</t>
    </r>
    <r>
      <rPr>
        <sz val="9"/>
        <color rgb="FF000000"/>
        <rFont val="Arial"/>
        <family val="2"/>
        <charset val="238"/>
      </rPr>
      <t>;   Oś priorytetowa VI Jakość życia;   Działanie 6.1 Infrastruktura ochrony zdrowia;   Typ projektów: Inwestycje w infrastrukturę ochrony zdrowia wynikające ze zdiagnozowanych potrzeb - w ramach planów inwestycyjnych dla subregionów objętych OSI problemowymi</t>
    </r>
  </si>
  <si>
    <t>28.07.2018 r.</t>
  </si>
  <si>
    <r>
      <rPr>
        <b/>
        <sz val="9"/>
        <color theme="1"/>
        <rFont val="Arial"/>
        <family val="2"/>
        <charset val="238"/>
      </rPr>
      <t xml:space="preserve">Regionalny Program Operacyjny Województwa Mazowieckiego na lata 2014-2020; </t>
    </r>
    <r>
      <rPr>
        <sz val="9"/>
        <color theme="1"/>
        <rFont val="Arial"/>
        <family val="2"/>
        <charset val="238"/>
      </rPr>
      <t xml:space="preserve">    Oś Priorytetowa IX Wspieranie włączenia społecznego i walka z ubóstwem;   Działanie 9.2   Usługi społeczne i usługi opieki zdrowotnej;   Poddziałanie 9.2.2   Zwiększenie dostępności usług zdrowotnych</t>
    </r>
  </si>
  <si>
    <t>19.07.2018 r.</t>
  </si>
  <si>
    <t>01.07.2018  -  30.06.2019</t>
  </si>
  <si>
    <t>UE</t>
  </si>
  <si>
    <t>Budżet Państwa</t>
  </si>
  <si>
    <t>Powiat Przasnyski</t>
  </si>
  <si>
    <t>SPZZOZ Przasnysz</t>
  </si>
  <si>
    <t>Wartość całkowita</t>
  </si>
  <si>
    <r>
      <rPr>
        <b/>
        <sz val="9"/>
        <color theme="1"/>
        <rFont val="Arial"/>
        <family val="2"/>
        <charset val="238"/>
      </rPr>
      <t xml:space="preserve">Regionalny Program Operacyjny Województwa Mazowieckiego na lata 2014-2020;  </t>
    </r>
    <r>
      <rPr>
        <sz val="9"/>
        <color theme="1"/>
        <rFont val="Arial"/>
        <family val="2"/>
        <charset val="238"/>
      </rPr>
      <t xml:space="preserve">   Oś Priorytetowa IX Wspieranie włączenia społecznego i walka z ubóstwem;   Działanie 9.2   Usługi społeczne i usługi opieki zdrowotnej;   Poddziałanie 9.2.2   Zwiększenie dostępności usług zdrowotnych</t>
    </r>
  </si>
  <si>
    <t>24.09.2018 r.</t>
  </si>
  <si>
    <t>01.09.2018 - 30.06.2019</t>
  </si>
  <si>
    <r>
      <rPr>
        <b/>
        <sz val="9"/>
        <color theme="1"/>
        <rFont val="Arial"/>
        <family val="2"/>
        <charset val="238"/>
      </rPr>
      <t>Regionalny Program Operacyjny Województwa Mazowieckiego na lata 2014-2020</t>
    </r>
    <r>
      <rPr>
        <sz val="9"/>
        <color theme="1"/>
        <rFont val="Arial"/>
        <family val="2"/>
        <charset val="238"/>
      </rPr>
      <t>;  Priorytet IV Przejście na gospodarkę niskoemisyjną;  Działanie 4.2. Efektywność energetyczna;  Typ projektów:  Termomodernizacja budynków użyteczności publicznej - w ramach planów inwestycyjnych dla subregionów objętych OSI problemowymi</t>
    </r>
  </si>
  <si>
    <t>26.10.2018 r.</t>
  </si>
  <si>
    <t>01.06.2018 - 30.06.2020</t>
  </si>
  <si>
    <t>1.</t>
  </si>
  <si>
    <t>Program Operacyjny Infrastruktura i Środowisko na lata 2014-2020</t>
  </si>
  <si>
    <t xml:space="preserve">"Poprawa dostępności i jakości świadczeń zdrowotnych poprzez unowocześnienie SOR w SPZZOZ w Przasnyszu" </t>
  </si>
  <si>
    <t>2.</t>
  </si>
  <si>
    <t>Regionalny Program Operacyjny Województwa Mazowieckiego na lata 2014-2020</t>
  </si>
  <si>
    <t>3.</t>
  </si>
  <si>
    <t>"Podniesienie poziomu opieki zdrowotnej w SPZZOZ w Przasnyszu w celu poprawy bezpieczeństwa zdrowotnego pacjenta oraz jakości usług medycznych"</t>
  </si>
  <si>
    <t>4.</t>
  </si>
  <si>
    <t>"Poprawa stanu zdrowia w zakresie chorób kręgosłupa wśród dzieci z klas I-VI z terenu powiatu przasnyskiego"</t>
  </si>
  <si>
    <t>5.</t>
  </si>
  <si>
    <t>"Poprawa stanu zdrowia w zakresie otyłości wśród dzieci z klas I-VI z terenu powiatu przasnyskiego"</t>
  </si>
  <si>
    <t>6.</t>
  </si>
  <si>
    <t>"Termomodernizacja kompleksu budynków Szpitala w Przasnyszu"</t>
  </si>
  <si>
    <t>Podsumowanie:</t>
  </si>
  <si>
    <t>Sporządziła: mgr Agnieszka Spiżarska</t>
  </si>
  <si>
    <t>"Dofinansowanie zakupu sprzętu medycznego dla Szpitalnego Oddziału Ratunkowego w SPZZOZ w Przasnyszu"</t>
  </si>
  <si>
    <t>Zestawienie projektów inwestycyjnych realizowanych przez Samodzielny Publiczny Zespół Zakładów Opieki Zdrowotnej w Przasnyszu na przestrzeni ostatnich 4 lat finansowanych z funduszy europejskich</t>
  </si>
  <si>
    <t>Przasnysz, dnia 04.05.2019 r.</t>
  </si>
  <si>
    <t>WKŁAD WŁASNY SPZZOZ W PRZASNYSZU</t>
  </si>
  <si>
    <t>DOTACJA BUDŻETU PAŃSTWA</t>
  </si>
  <si>
    <t>DOTACJA JST - POWIATU PRZASNYSKIEGO</t>
  </si>
  <si>
    <t>DOTACJA UNII EUROPEJSKIEJ</t>
  </si>
  <si>
    <t>WARTOŚĆ CAŁKOWITA PROJEKTU</t>
  </si>
  <si>
    <t>NAZWA PROJEKTU</t>
  </si>
  <si>
    <t>CEL INWESTYCJI</t>
  </si>
  <si>
    <t>PROGRAM, W RAMACH KTÓREGO REALIZOWANA JEST INWESTYCJA</t>
  </si>
  <si>
    <t xml:space="preserve">Celem projektu jest poprawa stanu zdrowia dzieci w wieku 6-12 lat ze schorzeniami kręgosłupa poprzez objęcie ich: działaniami edukacyjnymi oraz interwencją terapeutyczną (badania lekarskie / fizjoterapeutyczne, grupowe zajęcia z zakresu aktywności fizycznej, w tym basen, gimnastyka korekcyjna). </t>
  </si>
  <si>
    <t xml:space="preserve">Celem projektu jest poprawa stanu zdrowia dzieci w wieku 6-12 lat z otyłością poprzez objęcie ich: działaniami edukacyjnymi (warsztaty żywieniowe i edukacyjne dla uczestników projektu; warsztaty dla uczestników i ich rodziców) oraz interwencją terapeutyczną (badania lekarskie, grupowe zajęcia z zakresu aktywności fizycznej, w tym basen, ćwiczenia ruchowe na sali). </t>
  </si>
  <si>
    <t>Celem realizacji projektu jest poprawa dostępności i zapewnienie wysokiej jakości udzielanych świadczeń zdrowotnych oraz stworzenie bezpiecznych warunków hospitalizacji pacjentów.                W ramach projektu zostanie zakupiony nowoczesny sprzęt medyczny na potrzeby leczenia szpitalnego, podstawowej i specjalistycznej opieki ambulatoryjnej oraz diagnostyki medycznej.</t>
  </si>
  <si>
    <t>Celem projektu jest wykonanie głębokiej termomodernizacji budynków Szpitala, obejmującej m.in. ich docieplenie, wymianę okien, wymianę oświetlenia na energooszczędne oraz instalację odnawialnych źródeł energii (kolektorów słonecznych, gruntowych pomp ciepła oraz paneli fotowoltaicznych).</t>
  </si>
  <si>
    <t>Celem inwestycji jest podniesienie standardu diagnostyki i leczenia, a w rezultacie poprawa skuteczności i szybkości leczenia małych pacjentów poprzez zakup urządzeń medycznych przeznaczonych do ratowania zdrowia i życia dzieci.</t>
  </si>
  <si>
    <t>L.P.</t>
  </si>
  <si>
    <t>OKRES REALIZACJI</t>
  </si>
  <si>
    <t xml:space="preserve"> 01.10.2017  -  31.12.2019</t>
  </si>
  <si>
    <t>01.06.2019  -  30.06.2020</t>
  </si>
  <si>
    <t>01.06.2019  -  31.12.2019</t>
  </si>
  <si>
    <t xml:space="preserve">Celem projektu była poprawa dostępności i jakości świadczeń ratownictwa medycznego poprzez dostosowanie infrastruktury oddziału do obowiązujących przepisów oraz potrzeb pacjentów. 
W ramach projektu dokonano przebudowy pomieszczeń i ich modernizacji oraz doposażono oddział w nowoczesny sprzęt specjalistyczny. 
</t>
  </si>
  <si>
    <t>Przasnysz, dnia, 05.04.2019 r.</t>
  </si>
  <si>
    <t>Projekt p.n.: „Poprawa dostępności i jakości świadczeń zdrowotnych poprzez unowocześnienie SOR w SP ZZOZ w Przasnyszu”</t>
  </si>
  <si>
    <t>Program, w ramach którego realizowana jest inwestycja</t>
  </si>
  <si>
    <t>Cel inwestycji</t>
  </si>
  <si>
    <t>Projekt p.n.: "Poprawa stanu zdrowia w zakresie chorób kręgosłupa wśród dzieci z klas I-VI z terenu powiatu przasnyskiego"</t>
  </si>
  <si>
    <t>Projekt p.n.: „Podniesienie poziomu opieki zdrowotnej w SP ZZOZ w Przasnyszu w celu poprawy bezpieczeństwa zdrowotnego pacjenta oraz jakości usług medycznych”</t>
  </si>
  <si>
    <t>Projekt p.n.:  "Poprawa stanu zdrowia w zakresie otyłości wśród dzieci z klas I-VI z terenu powiatu przasnyskiego"</t>
  </si>
  <si>
    <t>Projekt p.n.:  "Dofinansowanie zakupu sprzętu medycznego dla Szpitalnego Oddziału Ratunkowego w SPZZOZ w Przasnyszu" -  projekt dedykowany leczeniu dzieci</t>
  </si>
  <si>
    <t>Projekt p.n.:  „Termomodernizacja kompleksu budynków Szpitala w Przasnyszu”</t>
  </si>
  <si>
    <t xml:space="preserve">Celem projektu była poprawa dostępności i jakości świadczeń ratownictwa medycznego poprzez dostosowanie infrastruktury oddziału do obowiązujących przepisów oraz potrzeb pacjentów. 
W ramach projektu dokonano przebudowy pomieszczeń i ich modernizacji oraz doposażono oddział w nowoczesny sprzęt specjalistyczny. </t>
  </si>
  <si>
    <t>26.03.2015  -  31.12.2018</t>
  </si>
  <si>
    <t>Celem realizacji projektu jest poprawa dostępności i zapewnienie wysokiej jakości udzielanych świadczeń zdrowotnych oraz stworzenie bezpiecznych warunków hospitalizacji pacjentów.                                                                        W ramach projektu zostanie zakupiony nowoczesny sprzęt medyczny na potrzeby leczenia szpitalnego, podstawowej i specjalistycznej opieki ambulatoryjnej oraz diagnostyki medycznej.</t>
  </si>
  <si>
    <t>01.10.2017  -  31.12.2019 r.</t>
  </si>
  <si>
    <r>
      <rPr>
        <b/>
        <sz val="9"/>
        <color theme="1"/>
        <rFont val="Arial"/>
        <family val="2"/>
        <charset val="238"/>
      </rPr>
      <t>Program Operacyjny Infrastruktura i Środowisko na lata 2014–2020</t>
    </r>
    <r>
      <rPr>
        <sz val="9"/>
        <color theme="1"/>
        <rFont val="Arial"/>
        <family val="2"/>
        <charset val="238"/>
      </rPr>
      <t xml:space="preserve">;  Osi priorytetowa IX Wzmocnienie strategicznej infrastruktury ochrony zdrowia;  Działanie 9.1.  Infrastruktura ratownictwa medycznego;  (nabór w trybie pozakonkursowym)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</si>
</sst>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0.00\ &quot;zł&quot;"/>
  </numFmts>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color rgb="FF000000"/>
      <name val="Calibri"/>
      <family val="2"/>
      <charset val="238"/>
      <scheme val="minor"/>
    </font>
    <font>
      <i/>
      <sz val="9"/>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9"/>
      <name val="Arial"/>
      <family val="2"/>
      <charset val="238"/>
    </font>
    <font>
      <b/>
      <sz val="9"/>
      <color rgb="FF000000"/>
      <name val="Arial"/>
      <family val="2"/>
      <charset val="238"/>
    </font>
    <font>
      <sz val="9"/>
      <color rgb="FF000000"/>
      <name val="Arial"/>
      <family val="2"/>
      <charset val="238"/>
    </font>
    <font>
      <sz val="10"/>
      <name val="Arial CE"/>
      <charset val="238"/>
    </font>
    <font>
      <sz val="10"/>
      <name val="Arial"/>
      <family val="2"/>
      <charset val="238"/>
    </font>
    <font>
      <b/>
      <sz val="12"/>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D9D9D9"/>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bottom style="thin">
        <color theme="0" tint="-0.34998626667073579"/>
      </bottom>
      <diagonal/>
    </border>
  </borders>
  <cellStyleXfs count="8">
    <xf numFmtId="0" fontId="0" fillId="0" borderId="0"/>
    <xf numFmtId="44" fontId="1"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0" fontId="14" fillId="0" borderId="0"/>
    <xf numFmtId="0" fontId="1" fillId="0" borderId="0"/>
    <xf numFmtId="0" fontId="14" fillId="0" borderId="0"/>
  </cellStyleXfs>
  <cellXfs count="64">
    <xf numFmtId="0" fontId="0" fillId="0" borderId="0" xfId="0"/>
    <xf numFmtId="0" fontId="0" fillId="0" borderId="0" xfId="0"/>
    <xf numFmtId="0" fontId="8" fillId="0" borderId="0" xfId="0" applyFont="1" applyAlignment="1">
      <alignment horizontal="center" vertical="center" wrapText="1"/>
    </xf>
    <xf numFmtId="0" fontId="9" fillId="2" borderId="3" xfId="0" applyFont="1" applyFill="1" applyBorder="1" applyAlignment="1">
      <alignment horizontal="left" vertical="center" wrapText="1" indent="1"/>
    </xf>
    <xf numFmtId="0" fontId="8" fillId="0" borderId="0" xfId="0" applyFont="1" applyAlignment="1">
      <alignment horizontal="right" vertical="top"/>
    </xf>
    <xf numFmtId="0" fontId="8" fillId="0" borderId="0" xfId="0" applyFont="1"/>
    <xf numFmtId="0" fontId="3" fillId="0" borderId="1" xfId="0" applyFont="1" applyFill="1" applyBorder="1" applyAlignment="1">
      <alignment vertical="top" wrapText="1"/>
    </xf>
    <xf numFmtId="0" fontId="6" fillId="0" borderId="0" xfId="0" applyFont="1" applyAlignment="1">
      <alignment horizontal="left" vertical="center"/>
    </xf>
    <xf numFmtId="0" fontId="8" fillId="0" borderId="0" xfId="0" applyFont="1" applyAlignment="1">
      <alignment horizontal="center" vertical="center" wrapText="1"/>
    </xf>
    <xf numFmtId="0" fontId="6" fillId="0" borderId="0" xfId="0" applyFont="1" applyBorder="1" applyAlignment="1">
      <alignment vertical="center"/>
    </xf>
    <xf numFmtId="43" fontId="4" fillId="0" borderId="1" xfId="1" applyNumberFormat="1" applyFont="1" applyBorder="1" applyAlignment="1">
      <alignment horizontal="center" vertical="center" wrapText="1"/>
    </xf>
    <xf numFmtId="43" fontId="3" fillId="0" borderId="1" xfId="1" applyNumberFormat="1" applyFont="1" applyBorder="1" applyAlignment="1">
      <alignment horizontal="center" vertical="center" wrapText="1"/>
    </xf>
    <xf numFmtId="0" fontId="0" fillId="0" borderId="0" xfId="0"/>
    <xf numFmtId="0" fontId="0" fillId="0" borderId="0" xfId="0"/>
    <xf numFmtId="0" fontId="3" fillId="0" borderId="1" xfId="0" applyFont="1" applyBorder="1" applyAlignment="1">
      <alignment vertical="top"/>
    </xf>
    <xf numFmtId="0" fontId="3" fillId="0" borderId="1" xfId="0" applyFont="1" applyBorder="1" applyAlignment="1">
      <alignment vertical="top" wrapText="1"/>
    </xf>
    <xf numFmtId="43" fontId="4" fillId="0" borderId="1" xfId="0" applyNumberFormat="1" applyFont="1" applyBorder="1" applyAlignment="1">
      <alignment horizontal="center" vertical="center" wrapText="1"/>
    </xf>
    <xf numFmtId="43" fontId="3"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0" fontId="4" fillId="3" borderId="1" xfId="0" applyFont="1" applyFill="1" applyBorder="1" applyAlignment="1">
      <alignment horizontal="center" vertical="center"/>
    </xf>
    <xf numFmtId="43" fontId="4" fillId="3" borderId="1" xfId="0" applyNumberFormat="1" applyFont="1" applyFill="1" applyBorder="1" applyAlignment="1">
      <alignment horizontal="left" vertical="center"/>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2" fillId="0" borderId="0" xfId="0" applyFont="1" applyAlignment="1">
      <alignment vertical="top"/>
    </xf>
    <xf numFmtId="0" fontId="0" fillId="0" borderId="0" xfId="0" applyAlignment="1">
      <alignment horizontal="center"/>
    </xf>
    <xf numFmtId="0" fontId="3" fillId="0" borderId="1" xfId="0" applyFont="1" applyFill="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wrapText="1"/>
    </xf>
    <xf numFmtId="0" fontId="8" fillId="4" borderId="5"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12" fillId="0" borderId="5" xfId="0" applyFont="1" applyBorder="1" applyAlignment="1">
      <alignment horizontal="left" vertical="center" wrapText="1" indent="1"/>
    </xf>
    <xf numFmtId="0" fontId="12" fillId="0" borderId="6" xfId="0" applyFont="1" applyBorder="1" applyAlignment="1">
      <alignment horizontal="left" vertical="center" wrapText="1" indent="1"/>
    </xf>
    <xf numFmtId="0" fontId="12" fillId="0" borderId="7"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4" borderId="3" xfId="0" applyFont="1" applyFill="1" applyBorder="1" applyAlignment="1">
      <alignment horizontal="left" vertical="center" wrapText="1" indent="1"/>
    </xf>
    <xf numFmtId="164" fontId="11" fillId="0" borderId="3"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164" fontId="11" fillId="0" borderId="7" xfId="0" applyNumberFormat="1" applyFont="1" applyBorder="1" applyAlignment="1">
      <alignment horizontal="center" vertical="center" wrapText="1"/>
    </xf>
    <xf numFmtId="0" fontId="10" fillId="0" borderId="9" xfId="0" applyFont="1" applyFill="1" applyBorder="1" applyAlignment="1">
      <alignment horizontal="left" vertical="center" wrapText="1"/>
    </xf>
    <xf numFmtId="0" fontId="7" fillId="0" borderId="0" xfId="0" applyFont="1" applyAlignment="1">
      <alignment horizontal="left" vertical="center" wrapText="1"/>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2" fillId="0" borderId="3" xfId="0" applyFont="1" applyBorder="1" applyAlignment="1">
      <alignment horizontal="center" vertical="center" wrapText="1"/>
    </xf>
    <xf numFmtId="0" fontId="9" fillId="2" borderId="3" xfId="0" applyFont="1" applyFill="1" applyBorder="1" applyAlignment="1">
      <alignment horizontal="left" vertical="center" wrapText="1" indent="1"/>
    </xf>
    <xf numFmtId="164" fontId="7" fillId="0" borderId="3" xfId="1" applyNumberFormat="1" applyFont="1" applyFill="1" applyBorder="1" applyAlignment="1">
      <alignment horizontal="center" vertical="center" wrapText="1"/>
    </xf>
    <xf numFmtId="0" fontId="12" fillId="0" borderId="3" xfId="0" applyFont="1" applyFill="1" applyBorder="1" applyAlignment="1">
      <alignment horizontal="left" vertical="center" wrapText="1" inden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4" borderId="2" xfId="0" applyFont="1" applyFill="1" applyBorder="1" applyAlignment="1">
      <alignment horizontal="left" vertical="center" wrapText="1" indent="1"/>
    </xf>
    <xf numFmtId="0" fontId="8" fillId="4" borderId="8"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164" fontId="11" fillId="0" borderId="5" xfId="0" applyNumberFormat="1" applyFont="1" applyBorder="1" applyAlignment="1">
      <alignment horizontal="center" vertical="center"/>
    </xf>
    <xf numFmtId="164" fontId="11" fillId="0" borderId="6" xfId="0" applyNumberFormat="1" applyFont="1" applyBorder="1" applyAlignment="1">
      <alignment horizontal="center" vertical="center"/>
    </xf>
    <xf numFmtId="164" fontId="11" fillId="0" borderId="7" xfId="0" applyNumberFormat="1" applyFont="1" applyBorder="1" applyAlignment="1">
      <alignment horizontal="center" vertical="center"/>
    </xf>
    <xf numFmtId="0" fontId="12" fillId="0" borderId="5" xfId="0" applyFont="1" applyFill="1" applyBorder="1" applyAlignment="1">
      <alignment horizontal="left" vertical="center" wrapText="1" inden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4" fillId="3" borderId="1" xfId="0" applyFont="1" applyFill="1" applyBorder="1" applyAlignment="1">
      <alignment horizontal="center" vertical="center"/>
    </xf>
    <xf numFmtId="0" fontId="0" fillId="0" borderId="0" xfId="0" applyAlignment="1">
      <alignment horizontal="right"/>
    </xf>
    <xf numFmtId="0" fontId="15" fillId="0" borderId="0" xfId="0" applyFont="1" applyAlignment="1">
      <alignment horizontal="center" vertical="center" wrapText="1"/>
    </xf>
  </cellXfs>
  <cellStyles count="8">
    <cellStyle name="Normal 3" xfId="7"/>
    <cellStyle name="Normalny" xfId="0" builtinId="0"/>
    <cellStyle name="Normalny 2" xfId="2"/>
    <cellStyle name="Normalny 2 2" xfId="5"/>
    <cellStyle name="Normalny 2 3" xfId="6"/>
    <cellStyle name="Normalny 5" xfId="3"/>
    <cellStyle name="Walutowy" xfId="1" builtinId="4"/>
    <cellStyle name="Walutowy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58" workbookViewId="0">
      <selection activeCell="C78" sqref="C78"/>
    </sheetView>
  </sheetViews>
  <sheetFormatPr defaultRowHeight="15" x14ac:dyDescent="0.25"/>
  <cols>
    <col min="1" max="1" width="18.42578125" customWidth="1"/>
    <col min="2" max="2" width="17.42578125" customWidth="1"/>
    <col min="6" max="6" width="21.85546875" customWidth="1"/>
    <col min="7" max="7" width="11.85546875" customWidth="1"/>
  </cols>
  <sheetData>
    <row r="1" spans="1:6" ht="36" customHeight="1" x14ac:dyDescent="0.25">
      <c r="A1" s="1"/>
      <c r="B1" s="1"/>
      <c r="C1" s="1"/>
      <c r="D1" s="1"/>
      <c r="E1" s="1"/>
      <c r="F1" s="4" t="s">
        <v>64</v>
      </c>
    </row>
    <row r="2" spans="1:6" ht="49.5" customHeight="1" x14ac:dyDescent="0.25">
      <c r="A2" s="27" t="s">
        <v>43</v>
      </c>
      <c r="B2" s="27"/>
      <c r="C2" s="27"/>
      <c r="D2" s="27"/>
      <c r="E2" s="27"/>
      <c r="F2" s="27"/>
    </row>
    <row r="3" spans="1:6" s="12" customFormat="1" ht="33" customHeight="1" x14ac:dyDescent="0.25">
      <c r="D3" s="8"/>
    </row>
    <row r="4" spans="1:6" ht="33" customHeight="1" x14ac:dyDescent="0.25">
      <c r="A4" s="42" t="s">
        <v>65</v>
      </c>
      <c r="B4" s="42"/>
      <c r="C4" s="42"/>
      <c r="D4" s="42"/>
      <c r="E4" s="42"/>
      <c r="F4" s="42"/>
    </row>
    <row r="5" spans="1:6" ht="54" customHeight="1" x14ac:dyDescent="0.25">
      <c r="A5" s="36" t="s">
        <v>66</v>
      </c>
      <c r="B5" s="36"/>
      <c r="C5" s="43" t="s">
        <v>8</v>
      </c>
      <c r="D5" s="44"/>
      <c r="E5" s="44"/>
      <c r="F5" s="45"/>
    </row>
    <row r="6" spans="1:6" s="13" customFormat="1" ht="93" customHeight="1" x14ac:dyDescent="0.25">
      <c r="A6" s="28" t="s">
        <v>67</v>
      </c>
      <c r="B6" s="29"/>
      <c r="C6" s="30" t="s">
        <v>73</v>
      </c>
      <c r="D6" s="31"/>
      <c r="E6" s="31"/>
      <c r="F6" s="32"/>
    </row>
    <row r="7" spans="1:6" ht="24" customHeight="1" x14ac:dyDescent="0.25">
      <c r="A7" s="36" t="s">
        <v>1</v>
      </c>
      <c r="B7" s="36"/>
      <c r="C7" s="46" t="s">
        <v>9</v>
      </c>
      <c r="D7" s="46"/>
      <c r="E7" s="46"/>
      <c r="F7" s="46"/>
    </row>
    <row r="8" spans="1:6" ht="24" customHeight="1" x14ac:dyDescent="0.25">
      <c r="A8" s="36" t="s">
        <v>2</v>
      </c>
      <c r="B8" s="36"/>
      <c r="C8" s="46" t="s">
        <v>10</v>
      </c>
      <c r="D8" s="46"/>
      <c r="E8" s="46"/>
      <c r="F8" s="46"/>
    </row>
    <row r="9" spans="1:6" ht="24" customHeight="1" x14ac:dyDescent="0.25">
      <c r="A9" s="36" t="s">
        <v>3</v>
      </c>
      <c r="B9" s="3" t="s">
        <v>4</v>
      </c>
      <c r="C9" s="37">
        <v>4051930.6</v>
      </c>
      <c r="D9" s="37"/>
      <c r="E9" s="37"/>
      <c r="F9" s="37"/>
    </row>
    <row r="10" spans="1:6" ht="24" customHeight="1" x14ac:dyDescent="0.25">
      <c r="A10" s="36"/>
      <c r="B10" s="3" t="s">
        <v>5</v>
      </c>
      <c r="C10" s="38">
        <v>200000</v>
      </c>
      <c r="D10" s="39"/>
      <c r="E10" s="39"/>
      <c r="F10" s="40"/>
    </row>
    <row r="11" spans="1:6" ht="24" customHeight="1" x14ac:dyDescent="0.25">
      <c r="A11" s="36"/>
      <c r="B11" s="3" t="s">
        <v>6</v>
      </c>
      <c r="C11" s="38">
        <v>919429.56</v>
      </c>
      <c r="D11" s="39"/>
      <c r="E11" s="39"/>
      <c r="F11" s="40"/>
    </row>
    <row r="12" spans="1:6" ht="24" customHeight="1" x14ac:dyDescent="0.25">
      <c r="A12" s="36"/>
      <c r="B12" s="3" t="s">
        <v>7</v>
      </c>
      <c r="C12" s="37">
        <v>5171360.16</v>
      </c>
      <c r="D12" s="37"/>
      <c r="E12" s="37"/>
      <c r="F12" s="37"/>
    </row>
    <row r="13" spans="1:6" ht="36" customHeight="1" x14ac:dyDescent="0.25">
      <c r="A13" s="1"/>
      <c r="B13" s="1"/>
      <c r="C13" s="1"/>
      <c r="D13" s="2"/>
      <c r="E13" s="2"/>
      <c r="F13" s="2"/>
    </row>
    <row r="14" spans="1:6" ht="33" customHeight="1" x14ac:dyDescent="0.25">
      <c r="A14" s="41" t="s">
        <v>69</v>
      </c>
      <c r="B14" s="41"/>
      <c r="C14" s="41"/>
      <c r="D14" s="41"/>
      <c r="E14" s="41"/>
      <c r="F14" s="41"/>
    </row>
    <row r="15" spans="1:6" ht="78" customHeight="1" x14ac:dyDescent="0.25">
      <c r="A15" s="47" t="s">
        <v>0</v>
      </c>
      <c r="B15" s="47"/>
      <c r="C15" s="49" t="s">
        <v>11</v>
      </c>
      <c r="D15" s="49"/>
      <c r="E15" s="49"/>
      <c r="F15" s="49"/>
    </row>
    <row r="16" spans="1:6" s="13" customFormat="1" ht="107.25" customHeight="1" x14ac:dyDescent="0.25">
      <c r="A16" s="28" t="s">
        <v>67</v>
      </c>
      <c r="B16" s="29"/>
      <c r="C16" s="58" t="s">
        <v>75</v>
      </c>
      <c r="D16" s="59"/>
      <c r="E16" s="59"/>
      <c r="F16" s="60"/>
    </row>
    <row r="17" spans="1:6" ht="24" customHeight="1" x14ac:dyDescent="0.25">
      <c r="A17" s="47" t="s">
        <v>1</v>
      </c>
      <c r="B17" s="47"/>
      <c r="C17" s="50" t="s">
        <v>12</v>
      </c>
      <c r="D17" s="50"/>
      <c r="E17" s="50"/>
      <c r="F17" s="50"/>
    </row>
    <row r="18" spans="1:6" ht="24" customHeight="1" x14ac:dyDescent="0.25">
      <c r="A18" s="47" t="s">
        <v>2</v>
      </c>
      <c r="B18" s="47"/>
      <c r="C18" s="51" t="s">
        <v>76</v>
      </c>
      <c r="D18" s="51"/>
      <c r="E18" s="51"/>
      <c r="F18" s="51"/>
    </row>
    <row r="19" spans="1:6" ht="24" customHeight="1" x14ac:dyDescent="0.25">
      <c r="A19" s="47" t="s">
        <v>3</v>
      </c>
      <c r="B19" s="3" t="s">
        <v>4</v>
      </c>
      <c r="C19" s="48">
        <v>10734576</v>
      </c>
      <c r="D19" s="48"/>
      <c r="E19" s="48"/>
      <c r="F19" s="48"/>
    </row>
    <row r="20" spans="1:6" ht="24" customHeight="1" x14ac:dyDescent="0.25">
      <c r="A20" s="47"/>
      <c r="B20" s="3" t="s">
        <v>5</v>
      </c>
      <c r="C20" s="48">
        <v>2677400</v>
      </c>
      <c r="D20" s="48"/>
      <c r="E20" s="48"/>
      <c r="F20" s="48"/>
    </row>
    <row r="21" spans="1:6" ht="24" customHeight="1" x14ac:dyDescent="0.25">
      <c r="A21" s="47"/>
      <c r="B21" s="3" t="s">
        <v>6</v>
      </c>
      <c r="C21" s="48">
        <v>6244</v>
      </c>
      <c r="D21" s="48"/>
      <c r="E21" s="48"/>
      <c r="F21" s="48"/>
    </row>
    <row r="22" spans="1:6" ht="24" customHeight="1" x14ac:dyDescent="0.25">
      <c r="A22" s="47"/>
      <c r="B22" s="3" t="s">
        <v>7</v>
      </c>
      <c r="C22" s="48">
        <v>13418220</v>
      </c>
      <c r="D22" s="48"/>
      <c r="E22" s="48"/>
      <c r="F22" s="48"/>
    </row>
    <row r="23" spans="1:6" ht="36" customHeight="1" x14ac:dyDescent="0.25">
      <c r="A23" s="1"/>
      <c r="B23" s="1"/>
      <c r="C23" s="1"/>
      <c r="D23" s="1"/>
      <c r="E23" s="1"/>
      <c r="F23" s="1"/>
    </row>
    <row r="24" spans="1:6" ht="33" customHeight="1" x14ac:dyDescent="0.25">
      <c r="A24" s="42" t="s">
        <v>68</v>
      </c>
      <c r="B24" s="42"/>
      <c r="C24" s="42"/>
      <c r="D24" s="42"/>
      <c r="E24" s="42"/>
      <c r="F24" s="42"/>
    </row>
    <row r="25" spans="1:6" ht="81" customHeight="1" x14ac:dyDescent="0.25">
      <c r="A25" s="36" t="s">
        <v>0</v>
      </c>
      <c r="B25" s="36"/>
      <c r="C25" s="33" t="s">
        <v>13</v>
      </c>
      <c r="D25" s="34"/>
      <c r="E25" s="34"/>
      <c r="F25" s="35"/>
    </row>
    <row r="26" spans="1:6" s="13" customFormat="1" ht="81.75" customHeight="1" x14ac:dyDescent="0.25">
      <c r="A26" s="28" t="s">
        <v>67</v>
      </c>
      <c r="B26" s="29"/>
      <c r="C26" s="33" t="s">
        <v>53</v>
      </c>
      <c r="D26" s="34"/>
      <c r="E26" s="34"/>
      <c r="F26" s="35"/>
    </row>
    <row r="27" spans="1:6" ht="24" customHeight="1" x14ac:dyDescent="0.25">
      <c r="A27" s="36" t="s">
        <v>1</v>
      </c>
      <c r="B27" s="36"/>
      <c r="C27" s="46" t="s">
        <v>14</v>
      </c>
      <c r="D27" s="46"/>
      <c r="E27" s="46"/>
      <c r="F27" s="46"/>
    </row>
    <row r="28" spans="1:6" ht="24" customHeight="1" x14ac:dyDescent="0.25">
      <c r="A28" s="36" t="s">
        <v>2</v>
      </c>
      <c r="B28" s="36"/>
      <c r="C28" s="46" t="s">
        <v>15</v>
      </c>
      <c r="D28" s="46"/>
      <c r="E28" s="46"/>
      <c r="F28" s="46"/>
    </row>
    <row r="29" spans="1:6" ht="24" customHeight="1" x14ac:dyDescent="0.25">
      <c r="A29" s="52" t="s">
        <v>3</v>
      </c>
      <c r="B29" s="3" t="s">
        <v>16</v>
      </c>
      <c r="C29" s="38">
        <v>342315</v>
      </c>
      <c r="D29" s="39"/>
      <c r="E29" s="39"/>
      <c r="F29" s="40"/>
    </row>
    <row r="30" spans="1:6" ht="24" customHeight="1" x14ac:dyDescent="0.25">
      <c r="A30" s="53"/>
      <c r="B30" s="3" t="s">
        <v>17</v>
      </c>
      <c r="C30" s="38">
        <v>53718.75</v>
      </c>
      <c r="D30" s="39"/>
      <c r="E30" s="39"/>
      <c r="F30" s="40"/>
    </row>
    <row r="31" spans="1:6" ht="24" customHeight="1" x14ac:dyDescent="0.25">
      <c r="A31" s="53"/>
      <c r="B31" s="3" t="s">
        <v>18</v>
      </c>
      <c r="C31" s="38">
        <v>31860</v>
      </c>
      <c r="D31" s="39"/>
      <c r="E31" s="39"/>
      <c r="F31" s="40"/>
    </row>
    <row r="32" spans="1:6" ht="24" customHeight="1" x14ac:dyDescent="0.25">
      <c r="A32" s="53"/>
      <c r="B32" s="3" t="s">
        <v>19</v>
      </c>
      <c r="C32" s="38">
        <v>0</v>
      </c>
      <c r="D32" s="39"/>
      <c r="E32" s="39"/>
      <c r="F32" s="40"/>
    </row>
    <row r="33" spans="1:6" ht="24" customHeight="1" x14ac:dyDescent="0.25">
      <c r="A33" s="54"/>
      <c r="B33" s="3" t="s">
        <v>20</v>
      </c>
      <c r="C33" s="38">
        <v>427893.75</v>
      </c>
      <c r="D33" s="39"/>
      <c r="E33" s="39"/>
      <c r="F33" s="40"/>
    </row>
    <row r="34" spans="1:6" ht="36" customHeight="1" x14ac:dyDescent="0.25">
      <c r="A34" s="5"/>
      <c r="B34" s="5"/>
      <c r="C34" s="5"/>
      <c r="D34" s="5"/>
      <c r="E34" s="5"/>
      <c r="F34" s="5"/>
    </row>
    <row r="35" spans="1:6" ht="33" customHeight="1" x14ac:dyDescent="0.25">
      <c r="A35" s="42" t="s">
        <v>70</v>
      </c>
      <c r="B35" s="42"/>
      <c r="C35" s="42"/>
      <c r="D35" s="42"/>
      <c r="E35" s="42"/>
      <c r="F35" s="42"/>
    </row>
    <row r="36" spans="1:6" ht="81" customHeight="1" x14ac:dyDescent="0.25">
      <c r="A36" s="36" t="s">
        <v>0</v>
      </c>
      <c r="B36" s="36"/>
      <c r="C36" s="33" t="s">
        <v>21</v>
      </c>
      <c r="D36" s="34"/>
      <c r="E36" s="34"/>
      <c r="F36" s="35"/>
    </row>
    <row r="37" spans="1:6" s="13" customFormat="1" ht="93.75" customHeight="1" x14ac:dyDescent="0.25">
      <c r="A37" s="28" t="s">
        <v>67</v>
      </c>
      <c r="B37" s="29"/>
      <c r="C37" s="33" t="s">
        <v>54</v>
      </c>
      <c r="D37" s="34"/>
      <c r="E37" s="34"/>
      <c r="F37" s="35"/>
    </row>
    <row r="38" spans="1:6" ht="24" customHeight="1" x14ac:dyDescent="0.25">
      <c r="A38" s="36" t="s">
        <v>1</v>
      </c>
      <c r="B38" s="36"/>
      <c r="C38" s="46" t="s">
        <v>14</v>
      </c>
      <c r="D38" s="46"/>
      <c r="E38" s="46"/>
      <c r="F38" s="46"/>
    </row>
    <row r="39" spans="1:6" ht="24" customHeight="1" x14ac:dyDescent="0.25">
      <c r="A39" s="36" t="s">
        <v>2</v>
      </c>
      <c r="B39" s="36"/>
      <c r="C39" s="46" t="s">
        <v>15</v>
      </c>
      <c r="D39" s="46"/>
      <c r="E39" s="46"/>
      <c r="F39" s="46"/>
    </row>
    <row r="40" spans="1:6" ht="24" customHeight="1" x14ac:dyDescent="0.25">
      <c r="A40" s="52" t="s">
        <v>3</v>
      </c>
      <c r="B40" s="3" t="s">
        <v>16</v>
      </c>
      <c r="C40" s="55">
        <v>219625</v>
      </c>
      <c r="D40" s="56"/>
      <c r="E40" s="56"/>
      <c r="F40" s="57"/>
    </row>
    <row r="41" spans="1:6" ht="24" customHeight="1" x14ac:dyDescent="0.25">
      <c r="A41" s="53"/>
      <c r="B41" s="3" t="s">
        <v>17</v>
      </c>
      <c r="C41" s="55">
        <v>31806.25</v>
      </c>
      <c r="D41" s="56"/>
      <c r="E41" s="56"/>
      <c r="F41" s="57"/>
    </row>
    <row r="42" spans="1:6" ht="24" customHeight="1" x14ac:dyDescent="0.25">
      <c r="A42" s="53"/>
      <c r="B42" s="3" t="s">
        <v>18</v>
      </c>
      <c r="C42" s="55">
        <v>23100</v>
      </c>
      <c r="D42" s="56"/>
      <c r="E42" s="56"/>
      <c r="F42" s="57"/>
    </row>
    <row r="43" spans="1:6" ht="24" customHeight="1" x14ac:dyDescent="0.25">
      <c r="A43" s="53"/>
      <c r="B43" s="3" t="s">
        <v>19</v>
      </c>
      <c r="C43" s="55">
        <v>0</v>
      </c>
      <c r="D43" s="56"/>
      <c r="E43" s="56"/>
      <c r="F43" s="57"/>
    </row>
    <row r="44" spans="1:6" ht="24" customHeight="1" x14ac:dyDescent="0.25">
      <c r="A44" s="54"/>
      <c r="B44" s="3" t="s">
        <v>20</v>
      </c>
      <c r="C44" s="55">
        <v>274531.25</v>
      </c>
      <c r="D44" s="56"/>
      <c r="E44" s="56"/>
      <c r="F44" s="57"/>
    </row>
    <row r="45" spans="1:6" ht="36" customHeight="1" x14ac:dyDescent="0.25">
      <c r="A45" s="1"/>
      <c r="B45" s="1"/>
      <c r="C45" s="1"/>
      <c r="D45" s="1"/>
      <c r="E45" s="1"/>
      <c r="F45" s="1"/>
    </row>
    <row r="46" spans="1:6" ht="33" customHeight="1" x14ac:dyDescent="0.25">
      <c r="A46" s="42" t="s">
        <v>71</v>
      </c>
      <c r="B46" s="42"/>
      <c r="C46" s="42"/>
      <c r="D46" s="42"/>
      <c r="E46" s="42"/>
      <c r="F46" s="42"/>
    </row>
    <row r="47" spans="1:6" ht="70.5" customHeight="1" x14ac:dyDescent="0.25">
      <c r="A47" s="36" t="s">
        <v>0</v>
      </c>
      <c r="B47" s="36"/>
      <c r="C47" s="33" t="s">
        <v>77</v>
      </c>
      <c r="D47" s="34"/>
      <c r="E47" s="34"/>
      <c r="F47" s="35"/>
    </row>
    <row r="48" spans="1:6" s="13" customFormat="1" ht="69.75" customHeight="1" x14ac:dyDescent="0.25">
      <c r="A48" s="28" t="s">
        <v>67</v>
      </c>
      <c r="B48" s="29"/>
      <c r="C48" s="33" t="s">
        <v>57</v>
      </c>
      <c r="D48" s="34"/>
      <c r="E48" s="34"/>
      <c r="F48" s="35"/>
    </row>
    <row r="49" spans="1:6" ht="24" customHeight="1" x14ac:dyDescent="0.25">
      <c r="A49" s="36" t="s">
        <v>1</v>
      </c>
      <c r="B49" s="36"/>
      <c r="C49" s="46" t="s">
        <v>22</v>
      </c>
      <c r="D49" s="46"/>
      <c r="E49" s="46"/>
      <c r="F49" s="46"/>
    </row>
    <row r="50" spans="1:6" ht="24" customHeight="1" x14ac:dyDescent="0.25">
      <c r="A50" s="36" t="s">
        <v>2</v>
      </c>
      <c r="B50" s="36"/>
      <c r="C50" s="46" t="s">
        <v>23</v>
      </c>
      <c r="D50" s="46"/>
      <c r="E50" s="46"/>
      <c r="F50" s="46"/>
    </row>
    <row r="51" spans="1:6" ht="24" customHeight="1" x14ac:dyDescent="0.25">
      <c r="A51" s="52" t="s">
        <v>3</v>
      </c>
      <c r="B51" s="3" t="s">
        <v>16</v>
      </c>
      <c r="C51" s="55">
        <v>184180</v>
      </c>
      <c r="D51" s="56"/>
      <c r="E51" s="56"/>
      <c r="F51" s="57"/>
    </row>
    <row r="52" spans="1:6" ht="24" customHeight="1" x14ac:dyDescent="0.25">
      <c r="A52" s="53"/>
      <c r="B52" s="3" t="s">
        <v>17</v>
      </c>
      <c r="C52" s="55">
        <v>0</v>
      </c>
      <c r="D52" s="56"/>
      <c r="E52" s="56"/>
      <c r="F52" s="57"/>
    </row>
    <row r="53" spans="1:6" ht="24" customHeight="1" x14ac:dyDescent="0.25">
      <c r="A53" s="53"/>
      <c r="B53" s="3" t="s">
        <v>18</v>
      </c>
      <c r="C53" s="55">
        <v>0</v>
      </c>
      <c r="D53" s="56"/>
      <c r="E53" s="56"/>
      <c r="F53" s="57"/>
    </row>
    <row r="54" spans="1:6" ht="24" customHeight="1" x14ac:dyDescent="0.25">
      <c r="A54" s="53"/>
      <c r="B54" s="3" t="s">
        <v>19</v>
      </c>
      <c r="C54" s="55">
        <v>46045</v>
      </c>
      <c r="D54" s="56"/>
      <c r="E54" s="56"/>
      <c r="F54" s="57"/>
    </row>
    <row r="55" spans="1:6" ht="24" customHeight="1" x14ac:dyDescent="0.25">
      <c r="A55" s="54"/>
      <c r="B55" s="3" t="s">
        <v>20</v>
      </c>
      <c r="C55" s="55">
        <v>230225</v>
      </c>
      <c r="D55" s="56"/>
      <c r="E55" s="56"/>
      <c r="F55" s="57"/>
    </row>
    <row r="56" spans="1:6" ht="36" customHeight="1" x14ac:dyDescent="0.25">
      <c r="A56" s="1"/>
      <c r="B56" s="1"/>
      <c r="C56" s="1"/>
      <c r="D56" s="1"/>
      <c r="E56" s="1"/>
      <c r="F56" s="1"/>
    </row>
    <row r="57" spans="1:6" ht="24" customHeight="1" x14ac:dyDescent="0.25">
      <c r="A57" s="42" t="s">
        <v>72</v>
      </c>
      <c r="B57" s="42"/>
      <c r="C57" s="42"/>
      <c r="D57" s="42"/>
      <c r="E57" s="42"/>
      <c r="F57" s="42"/>
    </row>
    <row r="58" spans="1:6" ht="81" customHeight="1" x14ac:dyDescent="0.25">
      <c r="A58" s="36" t="s">
        <v>0</v>
      </c>
      <c r="B58" s="36"/>
      <c r="C58" s="33" t="s">
        <v>24</v>
      </c>
      <c r="D58" s="34"/>
      <c r="E58" s="34"/>
      <c r="F58" s="35"/>
    </row>
    <row r="59" spans="1:6" s="13" customFormat="1" ht="82.5" customHeight="1" x14ac:dyDescent="0.25">
      <c r="A59" s="28" t="s">
        <v>67</v>
      </c>
      <c r="B59" s="29"/>
      <c r="C59" s="33" t="s">
        <v>56</v>
      </c>
      <c r="D59" s="34"/>
      <c r="E59" s="34"/>
      <c r="F59" s="35"/>
    </row>
    <row r="60" spans="1:6" ht="24" customHeight="1" x14ac:dyDescent="0.25">
      <c r="A60" s="36" t="s">
        <v>1</v>
      </c>
      <c r="B60" s="36"/>
      <c r="C60" s="46" t="s">
        <v>25</v>
      </c>
      <c r="D60" s="46"/>
      <c r="E60" s="46"/>
      <c r="F60" s="46"/>
    </row>
    <row r="61" spans="1:6" ht="24" customHeight="1" x14ac:dyDescent="0.25">
      <c r="A61" s="36" t="s">
        <v>2</v>
      </c>
      <c r="B61" s="36"/>
      <c r="C61" s="46" t="s">
        <v>26</v>
      </c>
      <c r="D61" s="46"/>
      <c r="E61" s="46"/>
      <c r="F61" s="46"/>
    </row>
    <row r="62" spans="1:6" ht="24" customHeight="1" x14ac:dyDescent="0.25">
      <c r="A62" s="52" t="s">
        <v>3</v>
      </c>
      <c r="B62" s="3" t="s">
        <v>16</v>
      </c>
      <c r="C62" s="55">
        <v>3499999.45</v>
      </c>
      <c r="D62" s="56"/>
      <c r="E62" s="56"/>
      <c r="F62" s="57"/>
    </row>
    <row r="63" spans="1:6" ht="24" customHeight="1" x14ac:dyDescent="0.25">
      <c r="A63" s="53"/>
      <c r="B63" s="3" t="s">
        <v>17</v>
      </c>
      <c r="C63" s="55">
        <v>0</v>
      </c>
      <c r="D63" s="56"/>
      <c r="E63" s="56"/>
      <c r="F63" s="57"/>
    </row>
    <row r="64" spans="1:6" ht="24" customHeight="1" x14ac:dyDescent="0.25">
      <c r="A64" s="53"/>
      <c r="B64" s="3" t="s">
        <v>18</v>
      </c>
      <c r="C64" s="55">
        <v>1377125.6</v>
      </c>
      <c r="D64" s="56"/>
      <c r="E64" s="56"/>
      <c r="F64" s="57"/>
    </row>
    <row r="65" spans="1:6" ht="24" customHeight="1" x14ac:dyDescent="0.25">
      <c r="A65" s="53"/>
      <c r="B65" s="3" t="s">
        <v>19</v>
      </c>
      <c r="C65" s="55">
        <v>1908502.95</v>
      </c>
      <c r="D65" s="56"/>
      <c r="E65" s="56"/>
      <c r="F65" s="57"/>
    </row>
    <row r="66" spans="1:6" ht="24" customHeight="1" x14ac:dyDescent="0.25">
      <c r="A66" s="54"/>
      <c r="B66" s="3" t="s">
        <v>20</v>
      </c>
      <c r="C66" s="55">
        <v>6785628</v>
      </c>
      <c r="D66" s="56"/>
      <c r="E66" s="56"/>
      <c r="F66" s="57"/>
    </row>
    <row r="68" spans="1:6" x14ac:dyDescent="0.25">
      <c r="A68" s="9" t="s">
        <v>41</v>
      </c>
    </row>
  </sheetData>
  <mergeCells count="89">
    <mergeCell ref="C16:F16"/>
    <mergeCell ref="A62:A66"/>
    <mergeCell ref="C62:F62"/>
    <mergeCell ref="C63:F63"/>
    <mergeCell ref="C64:F64"/>
    <mergeCell ref="C65:F65"/>
    <mergeCell ref="C66:F66"/>
    <mergeCell ref="C50:F50"/>
    <mergeCell ref="A48:B48"/>
    <mergeCell ref="C48:F48"/>
    <mergeCell ref="A61:B61"/>
    <mergeCell ref="C61:F61"/>
    <mergeCell ref="A57:F57"/>
    <mergeCell ref="A58:B58"/>
    <mergeCell ref="C58:F58"/>
    <mergeCell ref="A60:B60"/>
    <mergeCell ref="C60:F60"/>
    <mergeCell ref="A38:B38"/>
    <mergeCell ref="C38:F38"/>
    <mergeCell ref="A39:B39"/>
    <mergeCell ref="C39:F39"/>
    <mergeCell ref="A51:A55"/>
    <mergeCell ref="C51:F51"/>
    <mergeCell ref="C52:F52"/>
    <mergeCell ref="C53:F53"/>
    <mergeCell ref="C54:F54"/>
    <mergeCell ref="C55:F55"/>
    <mergeCell ref="A46:F46"/>
    <mergeCell ref="A47:B47"/>
    <mergeCell ref="C47:F47"/>
    <mergeCell ref="A49:B49"/>
    <mergeCell ref="C49:F49"/>
    <mergeCell ref="A50:B50"/>
    <mergeCell ref="A40:A44"/>
    <mergeCell ref="C40:F40"/>
    <mergeCell ref="C41:F41"/>
    <mergeCell ref="C42:F42"/>
    <mergeCell ref="C43:F43"/>
    <mergeCell ref="C44:F44"/>
    <mergeCell ref="A25:B25"/>
    <mergeCell ref="A27:B27"/>
    <mergeCell ref="C27:F27"/>
    <mergeCell ref="A28:B28"/>
    <mergeCell ref="C28:F28"/>
    <mergeCell ref="A59:B59"/>
    <mergeCell ref="C59:F59"/>
    <mergeCell ref="A9:A12"/>
    <mergeCell ref="C9:F9"/>
    <mergeCell ref="C10:F10"/>
    <mergeCell ref="C11:F11"/>
    <mergeCell ref="C12:F12"/>
    <mergeCell ref="A14:F14"/>
    <mergeCell ref="A19:A22"/>
    <mergeCell ref="C19:F19"/>
    <mergeCell ref="C20:F20"/>
    <mergeCell ref="C21:F21"/>
    <mergeCell ref="C22:F22"/>
    <mergeCell ref="A24:F24"/>
    <mergeCell ref="A15:B15"/>
    <mergeCell ref="C15:F15"/>
    <mergeCell ref="C26:F26"/>
    <mergeCell ref="C36:F36"/>
    <mergeCell ref="C37:F37"/>
    <mergeCell ref="A26:B26"/>
    <mergeCell ref="A37:B37"/>
    <mergeCell ref="A29:A33"/>
    <mergeCell ref="C29:F29"/>
    <mergeCell ref="C30:F30"/>
    <mergeCell ref="C31:F31"/>
    <mergeCell ref="C32:F32"/>
    <mergeCell ref="C33:F33"/>
    <mergeCell ref="A35:F35"/>
    <mergeCell ref="A36:B36"/>
    <mergeCell ref="A2:F2"/>
    <mergeCell ref="A6:B6"/>
    <mergeCell ref="C6:F6"/>
    <mergeCell ref="A16:B16"/>
    <mergeCell ref="C25:F25"/>
    <mergeCell ref="A4:F4"/>
    <mergeCell ref="A5:B5"/>
    <mergeCell ref="C5:F5"/>
    <mergeCell ref="A7:B7"/>
    <mergeCell ref="C7:F7"/>
    <mergeCell ref="A8:B8"/>
    <mergeCell ref="C8:F8"/>
    <mergeCell ref="A17:B17"/>
    <mergeCell ref="C17:F17"/>
    <mergeCell ref="A18:B18"/>
    <mergeCell ref="C18:F18"/>
  </mergeCells>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abSelected="1" workbookViewId="0">
      <selection activeCell="C36" sqref="C36"/>
    </sheetView>
  </sheetViews>
  <sheetFormatPr defaultRowHeight="15" outlineLevelCol="1" x14ac:dyDescent="0.25"/>
  <cols>
    <col min="1" max="1" width="3.5703125" style="13" customWidth="1"/>
    <col min="2" max="2" width="19.7109375" style="13" customWidth="1" outlineLevel="1"/>
    <col min="3" max="3" width="27.42578125" style="13" customWidth="1"/>
    <col min="4" max="4" width="53" style="13" customWidth="1"/>
    <col min="5" max="5" width="10" style="24" customWidth="1"/>
    <col min="6" max="6" width="13.28515625" style="13" customWidth="1"/>
    <col min="7" max="7" width="13.7109375" style="13" customWidth="1"/>
    <col min="8" max="8" width="13.42578125" style="13" customWidth="1"/>
    <col min="9" max="9" width="12.7109375" style="13" customWidth="1"/>
    <col min="10" max="10" width="10.7109375" style="13" customWidth="1"/>
    <col min="11" max="16384" width="9.140625" style="13"/>
  </cols>
  <sheetData>
    <row r="1" spans="1:10" ht="18" customHeight="1" x14ac:dyDescent="0.25">
      <c r="A1" s="62" t="s">
        <v>44</v>
      </c>
      <c r="B1" s="62"/>
      <c r="C1" s="62"/>
      <c r="D1" s="62"/>
      <c r="E1" s="62"/>
      <c r="F1" s="62"/>
      <c r="G1" s="62"/>
      <c r="H1" s="62"/>
      <c r="I1" s="62"/>
      <c r="J1" s="62"/>
    </row>
    <row r="2" spans="1:10" ht="18" customHeight="1" x14ac:dyDescent="0.25"/>
    <row r="3" spans="1:10" ht="59.25" customHeight="1" x14ac:dyDescent="0.25">
      <c r="A3" s="63" t="s">
        <v>43</v>
      </c>
      <c r="B3" s="63"/>
      <c r="C3" s="63"/>
      <c r="D3" s="63"/>
      <c r="E3" s="63"/>
      <c r="F3" s="63"/>
      <c r="G3" s="63"/>
      <c r="H3" s="63"/>
      <c r="I3" s="63"/>
      <c r="J3" s="63"/>
    </row>
    <row r="4" spans="1:10" ht="31.5" customHeight="1" x14ac:dyDescent="0.25"/>
    <row r="5" spans="1:10" s="23" customFormat="1" ht="42" customHeight="1" x14ac:dyDescent="0.25">
      <c r="A5" s="21" t="s">
        <v>58</v>
      </c>
      <c r="B5" s="21" t="s">
        <v>52</v>
      </c>
      <c r="C5" s="21" t="s">
        <v>50</v>
      </c>
      <c r="D5" s="21" t="s">
        <v>51</v>
      </c>
      <c r="E5" s="22" t="s">
        <v>59</v>
      </c>
      <c r="F5" s="22" t="s">
        <v>49</v>
      </c>
      <c r="G5" s="22" t="s">
        <v>48</v>
      </c>
      <c r="H5" s="22" t="s">
        <v>47</v>
      </c>
      <c r="I5" s="22" t="s">
        <v>45</v>
      </c>
      <c r="J5" s="22" t="s">
        <v>46</v>
      </c>
    </row>
    <row r="6" spans="1:10" ht="75" customHeight="1" x14ac:dyDescent="0.25">
      <c r="A6" s="14" t="s">
        <v>27</v>
      </c>
      <c r="B6" s="18" t="s">
        <v>28</v>
      </c>
      <c r="C6" s="15" t="s">
        <v>29</v>
      </c>
      <c r="D6" s="15" t="s">
        <v>63</v>
      </c>
      <c r="E6" s="25" t="s">
        <v>74</v>
      </c>
      <c r="F6" s="10">
        <v>5171360.16</v>
      </c>
      <c r="G6" s="11">
        <v>4051930.6</v>
      </c>
      <c r="H6" s="11">
        <v>200000</v>
      </c>
      <c r="I6" s="11">
        <v>919429.56</v>
      </c>
      <c r="J6" s="11">
        <v>0</v>
      </c>
    </row>
    <row r="7" spans="1:10" ht="75" customHeight="1" x14ac:dyDescent="0.25">
      <c r="A7" s="14" t="s">
        <v>30</v>
      </c>
      <c r="B7" s="15" t="s">
        <v>31</v>
      </c>
      <c r="C7" s="15" t="s">
        <v>33</v>
      </c>
      <c r="D7" s="15" t="s">
        <v>55</v>
      </c>
      <c r="E7" s="25" t="s">
        <v>60</v>
      </c>
      <c r="F7" s="10">
        <v>13418220</v>
      </c>
      <c r="G7" s="11">
        <v>10734576</v>
      </c>
      <c r="H7" s="11">
        <v>2677400</v>
      </c>
      <c r="I7" s="11">
        <v>6244</v>
      </c>
      <c r="J7" s="17">
        <v>0</v>
      </c>
    </row>
    <row r="8" spans="1:10" ht="75" customHeight="1" x14ac:dyDescent="0.25">
      <c r="A8" s="14" t="s">
        <v>32</v>
      </c>
      <c r="B8" s="15" t="s">
        <v>31</v>
      </c>
      <c r="C8" s="15" t="s">
        <v>35</v>
      </c>
      <c r="D8" s="15" t="s">
        <v>53</v>
      </c>
      <c r="E8" s="25" t="s">
        <v>15</v>
      </c>
      <c r="F8" s="16">
        <v>427893.75</v>
      </c>
      <c r="G8" s="17">
        <v>342315</v>
      </c>
      <c r="H8" s="17">
        <v>31860</v>
      </c>
      <c r="I8" s="17">
        <v>0</v>
      </c>
      <c r="J8" s="17">
        <v>53718.75</v>
      </c>
    </row>
    <row r="9" spans="1:10" ht="75" customHeight="1" x14ac:dyDescent="0.25">
      <c r="A9" s="14" t="s">
        <v>34</v>
      </c>
      <c r="B9" s="15" t="s">
        <v>31</v>
      </c>
      <c r="C9" s="15" t="s">
        <v>37</v>
      </c>
      <c r="D9" s="15" t="s">
        <v>54</v>
      </c>
      <c r="E9" s="25" t="s">
        <v>15</v>
      </c>
      <c r="F9" s="16">
        <v>274531.25</v>
      </c>
      <c r="G9" s="17">
        <v>219625</v>
      </c>
      <c r="H9" s="17">
        <v>23100</v>
      </c>
      <c r="I9" s="17">
        <v>0</v>
      </c>
      <c r="J9" s="17">
        <v>31806.25</v>
      </c>
    </row>
    <row r="10" spans="1:10" ht="75" customHeight="1" x14ac:dyDescent="0.25">
      <c r="A10" s="14" t="s">
        <v>36</v>
      </c>
      <c r="B10" s="6" t="s">
        <v>31</v>
      </c>
      <c r="C10" s="6" t="s">
        <v>39</v>
      </c>
      <c r="D10" s="6" t="s">
        <v>56</v>
      </c>
      <c r="E10" s="25" t="s">
        <v>61</v>
      </c>
      <c r="F10" s="10">
        <v>6785628</v>
      </c>
      <c r="G10" s="11">
        <v>3499999.46</v>
      </c>
      <c r="H10" s="11">
        <v>1377125.6</v>
      </c>
      <c r="I10" s="11">
        <v>1908502.94</v>
      </c>
      <c r="J10" s="17">
        <v>0</v>
      </c>
    </row>
    <row r="11" spans="1:10" ht="75" customHeight="1" x14ac:dyDescent="0.25">
      <c r="A11" s="14" t="s">
        <v>38</v>
      </c>
      <c r="B11" s="18" t="s">
        <v>28</v>
      </c>
      <c r="C11" s="15" t="s">
        <v>42</v>
      </c>
      <c r="D11" s="15" t="s">
        <v>57</v>
      </c>
      <c r="E11" s="25" t="s">
        <v>62</v>
      </c>
      <c r="F11" s="10">
        <v>230225</v>
      </c>
      <c r="G11" s="11">
        <v>184180</v>
      </c>
      <c r="H11" s="11">
        <v>0</v>
      </c>
      <c r="I11" s="11">
        <v>46045</v>
      </c>
      <c r="J11" s="17">
        <v>0</v>
      </c>
    </row>
    <row r="12" spans="1:10" ht="24" customHeight="1" x14ac:dyDescent="0.25">
      <c r="A12" s="61" t="s">
        <v>40</v>
      </c>
      <c r="B12" s="61"/>
      <c r="C12" s="61"/>
      <c r="D12" s="19"/>
      <c r="E12" s="19"/>
      <c r="F12" s="20">
        <f>SUM(F6:F11)</f>
        <v>26307858.16</v>
      </c>
      <c r="G12" s="20">
        <f t="shared" ref="G12:J12" si="0">SUM(G6:G11)</f>
        <v>19032626.059999999</v>
      </c>
      <c r="H12" s="20">
        <f t="shared" si="0"/>
        <v>4309485.5999999996</v>
      </c>
      <c r="I12" s="20">
        <f t="shared" si="0"/>
        <v>2880221.5</v>
      </c>
      <c r="J12" s="20">
        <f t="shared" si="0"/>
        <v>85525</v>
      </c>
    </row>
    <row r="13" spans="1:10" x14ac:dyDescent="0.25">
      <c r="A13" s="7"/>
      <c r="B13" s="7"/>
      <c r="C13" s="7"/>
      <c r="D13" s="7"/>
      <c r="E13" s="26"/>
    </row>
    <row r="14" spans="1:10" x14ac:dyDescent="0.25">
      <c r="A14" s="9" t="s">
        <v>41</v>
      </c>
    </row>
  </sheetData>
  <mergeCells count="3">
    <mergeCell ref="A12:C12"/>
    <mergeCell ref="A1:J1"/>
    <mergeCell ref="A3:J3"/>
  </mergeCells>
  <pageMargins left="0.78740157480314965" right="0.78740157480314965" top="0.78740157480314965" bottom="0.78740157480314965"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Bank pionowo</vt:lpstr>
      <vt:lpstr>Bank poziomo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Spizarska</dc:creator>
  <cp:lastModifiedBy>Renata.Karwacka</cp:lastModifiedBy>
  <cp:lastPrinted>2019-04-08T08:28:29Z</cp:lastPrinted>
  <dcterms:created xsi:type="dcterms:W3CDTF">2019-01-08T12:09:43Z</dcterms:created>
  <dcterms:modified xsi:type="dcterms:W3CDTF">2019-04-08T08:51:05Z</dcterms:modified>
</cp:coreProperties>
</file>